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<sst xmlns="http://schemas.openxmlformats.org/spreadsheetml/2006/main" count="179" uniqueCount="168">
  <si>
    <r>
      <rPr>
        <sz val="12"/>
        <color theme="1"/>
        <rFont val="方正小标宋简体"/>
        <charset val="134"/>
      </rPr>
      <t xml:space="preserve">附件2：                                                            </t>
    </r>
    <r>
      <rPr>
        <sz val="16"/>
        <color theme="1"/>
        <rFont val="方正小标宋简体"/>
        <charset val="134"/>
      </rPr>
      <t>求职申请表</t>
    </r>
  </si>
  <si>
    <t>高中</t>
  </si>
  <si>
    <t>男</t>
  </si>
  <si>
    <t>中共党员</t>
  </si>
  <si>
    <t>中专</t>
  </si>
  <si>
    <t>全日制</t>
  </si>
  <si>
    <t>01-湖北人民出版社有限公司</t>
  </si>
  <si>
    <t>1.编辑部人文社科类图书编辑</t>
  </si>
  <si>
    <t>申请单位</t>
  </si>
  <si>
    <t>岗  位</t>
  </si>
  <si>
    <t>照片粘贴处</t>
  </si>
  <si>
    <t>女</t>
  </si>
  <si>
    <t>共青团员</t>
  </si>
  <si>
    <t>大专</t>
  </si>
  <si>
    <t>自考</t>
  </si>
  <si>
    <t>02-长江文艺出版社有限公司</t>
  </si>
  <si>
    <t>2.编辑部理科图书编辑</t>
  </si>
  <si>
    <t>1.基本信息栏：</t>
  </si>
  <si>
    <t>其他党派</t>
  </si>
  <si>
    <t>本科</t>
  </si>
  <si>
    <t>网络</t>
  </si>
  <si>
    <t>03-湖北教育出版社有限公司</t>
  </si>
  <si>
    <t>3.财务部财务人员</t>
  </si>
  <si>
    <t>姓  名</t>
  </si>
  <si>
    <t>性  别</t>
  </si>
  <si>
    <t>出生年月
（1998.08）</t>
  </si>
  <si>
    <t>群众</t>
  </si>
  <si>
    <t>硕士研究生</t>
  </si>
  <si>
    <t>成教</t>
  </si>
  <si>
    <t>04-长江少年儿童出版社（集团）有限公司</t>
  </si>
  <si>
    <t>4.图书编辑</t>
  </si>
  <si>
    <t>民  族</t>
  </si>
  <si>
    <t>籍  贯</t>
  </si>
  <si>
    <t>政治面貌</t>
  </si>
  <si>
    <t>博士研究生</t>
  </si>
  <si>
    <t>电大</t>
  </si>
  <si>
    <t>05-湖北科学技术出版社有限公司</t>
  </si>
  <si>
    <t>5.新媒体部运营编辑岗</t>
  </si>
  <si>
    <t>最高学历</t>
  </si>
  <si>
    <t>毕业院校</t>
  </si>
  <si>
    <t>所学专业</t>
  </si>
  <si>
    <t>在职</t>
  </si>
  <si>
    <t>06-湖北美术出版社有限公司</t>
  </si>
  <si>
    <t>6.储运部物流管理岗</t>
  </si>
  <si>
    <t>2.学习经历：</t>
  </si>
  <si>
    <t>07-崇文书局有限公司</t>
  </si>
  <si>
    <t>7.发行部业务岗</t>
  </si>
  <si>
    <t xml:space="preserve">（学习经历请从大中专学习经历填起）
格式为：19**年*月—20**年*月 **大学**专业本科学习
</t>
  </si>
  <si>
    <t>08-湖北九通电子音像出版社有限公司</t>
  </si>
  <si>
    <t>8.财务部出纳岗</t>
  </si>
  <si>
    <t>学习层次</t>
  </si>
  <si>
    <t>学习类别</t>
  </si>
  <si>
    <t>起始时间</t>
  </si>
  <si>
    <t>毕业时间</t>
  </si>
  <si>
    <t>毕业学校</t>
  </si>
  <si>
    <t>09-湖北长江报刊传媒（集团）有限公司</t>
  </si>
  <si>
    <t>9.党建行政岗</t>
  </si>
  <si>
    <t>10-湖北省新华书店（集团）有限公司</t>
  </si>
  <si>
    <t>10.编辑部文教图书编辑
（物理编辑1人、生物编辑1人、教育学1人）</t>
  </si>
  <si>
    <t>11-湖北新华印务有限公司</t>
  </si>
  <si>
    <t>11.销售一部、销售二部销售人员</t>
  </si>
  <si>
    <t>12-湖北长江传媒数字出版有限公司</t>
  </si>
  <si>
    <t>12.产品设计部副主任</t>
  </si>
  <si>
    <t>13-武汉德锦投资有限公司</t>
  </si>
  <si>
    <t>13.质校部校对员</t>
  </si>
  <si>
    <t>3.工作经历：</t>
  </si>
  <si>
    <t>14-湖北博盛数字教育服务有限公司</t>
  </si>
  <si>
    <t>14.编辑室/一般图书编辑</t>
  </si>
  <si>
    <t xml:space="preserve">（简历请填写全部工作、任职经历）
格式为：20**年*月—20**年*月 **单位**部门员工
</t>
  </si>
  <si>
    <t>15-湖北长江传媒安全生产文化传播有限公司</t>
  </si>
  <si>
    <t>15.文教分社/文教编辑</t>
  </si>
  <si>
    <t>16-湖北长江传媒统计与决策学术传播有限公司</t>
  </si>
  <si>
    <t>16.财务部/核算会计</t>
  </si>
  <si>
    <t>17-湖北倍悦文化创意有限公司</t>
  </si>
  <si>
    <t>17.长江绘本研究院/高级绘本讲师</t>
  </si>
  <si>
    <t xml:space="preserve">18.编辑部副主任
</t>
  </si>
  <si>
    <t>4.家庭主要成员及重要社会关系：</t>
  </si>
  <si>
    <t xml:space="preserve">19.编校中心副主任
</t>
  </si>
  <si>
    <t>（家庭成员信息包括称谓、姓名、出生年月、工作单位及职务）</t>
  </si>
  <si>
    <t xml:space="preserve">20.编校中心
校对
</t>
  </si>
  <si>
    <t>21.新媒体部
运营专员</t>
  </si>
  <si>
    <t>22.发行部  大区营销人员</t>
  </si>
  <si>
    <t>23.文字编辑</t>
  </si>
  <si>
    <t>5.获得奖励/证书情况：</t>
  </si>
  <si>
    <t>24.美术编辑</t>
  </si>
  <si>
    <t>25.财务科
资金管理</t>
  </si>
  <si>
    <t>09-</t>
  </si>
  <si>
    <t>26.《汉语大字典》编辑部编辑</t>
  </si>
  <si>
    <t xml:space="preserve">联系电话：   </t>
  </si>
  <si>
    <t>家庭住址：</t>
  </si>
  <si>
    <t>10-湖北长江出版印刷物资有限公司</t>
  </si>
  <si>
    <t>27.《标准汉语学习词典》编纂处（拟成立）</t>
  </si>
  <si>
    <t>注：应聘者承诺并保证所填写的信息真实有效，若有虚假，承担由此引起的一切责任。
   我们承诺对应聘者信息严格保密。</t>
  </si>
  <si>
    <t>11-湖北长江传媒数字出版有限公司</t>
  </si>
  <si>
    <r>
      <t xml:space="preserve"> 28.辞书编辑部 </t>
    </r>
    <r>
      <rPr>
        <sz val="11"/>
        <color rgb="FF000000"/>
        <rFont val="宋体"/>
        <charset val="134"/>
        <scheme val="minor"/>
      </rPr>
      <t xml:space="preserve"> 辞书编辑</t>
    </r>
  </si>
  <si>
    <t>12-</t>
  </si>
  <si>
    <t>29.文史古籍编辑部编辑</t>
  </si>
  <si>
    <t>30.大众文史编辑部编辑</t>
  </si>
  <si>
    <r>
      <t xml:space="preserve">31.学术文化编辑部 </t>
    </r>
    <r>
      <rPr>
        <sz val="11"/>
        <color rgb="FF000000"/>
        <rFont val="宋体"/>
        <charset val="134"/>
        <scheme val="minor"/>
      </rPr>
      <t xml:space="preserve"> 哲学编辑</t>
    </r>
  </si>
  <si>
    <t>15-教材分公司</t>
  </si>
  <si>
    <r>
      <t xml:space="preserve">32.市场教辅编辑部  </t>
    </r>
    <r>
      <rPr>
        <sz val="11"/>
        <color rgb="FF000000"/>
        <rFont val="宋体"/>
        <charset val="134"/>
        <scheme val="minor"/>
      </rPr>
      <t xml:space="preserve"> 理科</t>
    </r>
    <r>
      <rPr>
        <sz val="11"/>
        <color theme="1"/>
        <rFont val="宋体"/>
        <charset val="134"/>
        <scheme val="minor"/>
      </rPr>
      <t>编辑</t>
    </r>
  </si>
  <si>
    <t>33.教育产品研发部 文理科编辑</t>
  </si>
  <si>
    <t>17-外文书店</t>
  </si>
  <si>
    <t>34.市场营销部发行员</t>
  </si>
  <si>
    <t>18-长江出版传媒股份有限公司</t>
  </si>
  <si>
    <t>35.综合部人事专员</t>
  </si>
  <si>
    <t>36.教辅编辑部 理科编辑</t>
  </si>
  <si>
    <t>37.儿童产品编辑部 文科编辑</t>
  </si>
  <si>
    <t>38.综合部 党群管理岗</t>
  </si>
  <si>
    <t>39.财务部 会计核算岗</t>
  </si>
  <si>
    <t>40.教育期刊中心《新班主任》  
编辑部编辑</t>
  </si>
  <si>
    <t>41.教育期刊中心
《湖北教育》（教育教学）  编辑部编辑</t>
  </si>
  <si>
    <t>42.湖北大家报刊传媒有限责任公司
《新纪实》编辑部编辑</t>
  </si>
  <si>
    <t>43.学术期刊中心
《学校党建与思想教育》编辑部编辑</t>
  </si>
  <si>
    <t>44.《高中生学习》编辑部编辑</t>
  </si>
  <si>
    <t>45.教育期刊中心 营销部营销员</t>
  </si>
  <si>
    <t>46.全媒体数字运营中心 新媒体编辑</t>
  </si>
  <si>
    <t>47.全媒体数字运营中心摄像师</t>
  </si>
  <si>
    <t>48.全媒体数字运营中心 新媒体运营专员</t>
  </si>
  <si>
    <t>49.教育期刊中心
《湖北教育》（政务宣传）编辑部编辑</t>
  </si>
  <si>
    <t>50.学术期刊中心
《领导科学论坛》编辑部编辑</t>
  </si>
  <si>
    <t>51.湖北大家报刊传媒有限责任公司
《中国故事》编辑部编辑</t>
  </si>
  <si>
    <t>52.研发部主管</t>
  </si>
  <si>
    <t>53.管培生（仓储物流方向）</t>
  </si>
  <si>
    <t>54.会计</t>
  </si>
  <si>
    <t>55.产品中心 平面设计</t>
  </si>
  <si>
    <t>56.产品中心 策划编辑</t>
  </si>
  <si>
    <t>57.运营专员</t>
  </si>
  <si>
    <t>58.市场部 区域经理</t>
  </si>
  <si>
    <t>59.数字加工事业部 项目经理</t>
  </si>
  <si>
    <t>60.技术中心 高级软件开发工程师</t>
  </si>
  <si>
    <t>61.投资前期部投资经理、基金经理</t>
  </si>
  <si>
    <t>62.法务风控部法务经理、风控经理</t>
  </si>
  <si>
    <t>63.综合管理部行政经理</t>
  </si>
  <si>
    <t>64.教育项目部 教育事业部/市场营销专员</t>
  </si>
  <si>
    <t>65.教育事业部/市场运营专员</t>
  </si>
  <si>
    <t>66.后端开发工程师</t>
  </si>
  <si>
    <t>67.前端开发工程师</t>
  </si>
  <si>
    <t>68.系统运维工程师</t>
  </si>
  <si>
    <t>69.采编部 记者编辑</t>
  </si>
  <si>
    <t>70.新媒体部 项目运营</t>
  </si>
  <si>
    <t>71.综合部职员</t>
  </si>
  <si>
    <t>72.编辑部 英文编辑</t>
  </si>
  <si>
    <t>73.编辑部 新媒体编辑</t>
  </si>
  <si>
    <t>74.项目服务部经理</t>
  </si>
  <si>
    <t>75.新媒体运营主管</t>
  </si>
  <si>
    <t>76.自建平台运营主管</t>
  </si>
  <si>
    <t>77.物流项目规划师</t>
  </si>
  <si>
    <t>78.物流项目工程师</t>
  </si>
  <si>
    <t>79.软件开发工程师</t>
  </si>
  <si>
    <t>80.综合管理岗</t>
  </si>
  <si>
    <t>81.研发部设计策划</t>
  </si>
  <si>
    <t>岗位</t>
  </si>
  <si>
    <t>姓名</t>
  </si>
  <si>
    <t>性别</t>
  </si>
  <si>
    <t>出生年月</t>
  </si>
  <si>
    <t>民族</t>
  </si>
  <si>
    <t>籍贯</t>
  </si>
  <si>
    <t>本科学习类别</t>
  </si>
  <si>
    <t>本科学习院校</t>
  </si>
  <si>
    <t>本科学习专业</t>
  </si>
  <si>
    <t>本科起始时间</t>
  </si>
  <si>
    <t>本科毕业时间</t>
  </si>
  <si>
    <t>联系电话</t>
  </si>
  <si>
    <t>工作经历</t>
  </si>
  <si>
    <t>家庭成员</t>
  </si>
  <si>
    <t>获奖情况</t>
  </si>
  <si>
    <t>家庭住址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</si>
</sst>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方正小标宋简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5" borderId="16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15" applyNumberFormat="0" applyAlignment="0" applyProtection="0">
      <alignment vertical="center"/>
    </xf>
    <xf numFmtId="0" fontId="30" fillId="14" borderId="19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9" fillId="0" borderId="0" xfId="49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0"/>
  <sheetViews>
    <sheetView tabSelected="1" topLeftCell="E1" workbookViewId="0">
      <selection activeCell="I1" sqref="I$1:P$1048576"/>
    </sheetView>
  </sheetViews>
  <sheetFormatPr defaultColWidth="9" defaultRowHeight="13.5"/>
  <cols>
    <col min="1" max="1" width="10.125" customWidth="1"/>
    <col min="2" max="2" width="11.625" customWidth="1"/>
    <col min="3" max="3" width="9.625" customWidth="1"/>
    <col min="4" max="4" width="13.125" customWidth="1"/>
    <col min="5" max="5" width="13.5" customWidth="1"/>
    <col min="6" max="6" width="17.25" customWidth="1"/>
    <col min="7" max="7" width="18.75" customWidth="1"/>
    <col min="9" max="9" width="9" hidden="1" customWidth="1"/>
    <col min="10" max="10" width="7.625" hidden="1" customWidth="1"/>
    <col min="11" max="11" width="10.625" hidden="1" customWidth="1"/>
    <col min="12" max="12" width="9" hidden="1" customWidth="1"/>
    <col min="13" max="13" width="9" style="1" hidden="1" customWidth="1"/>
    <col min="14" max="14" width="21.375" style="4" hidden="1" customWidth="1"/>
    <col min="15" max="15" width="9" hidden="1" customWidth="1"/>
    <col min="16" max="16" width="31.375" style="4" hidden="1" customWidth="1"/>
    <col min="17" max="25" width="9" customWidth="1"/>
  </cols>
  <sheetData>
    <row r="1" ht="33" customHeight="1" spans="1:16">
      <c r="A1" s="5" t="s">
        <v>0</v>
      </c>
      <c r="B1" s="5"/>
      <c r="C1" s="5"/>
      <c r="D1" s="5"/>
      <c r="E1" s="5"/>
      <c r="F1" s="5"/>
      <c r="G1" s="5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4" t="s">
        <v>6</v>
      </c>
      <c r="P1" s="55" t="s">
        <v>7</v>
      </c>
    </row>
    <row r="2" ht="27.95" customHeight="1" spans="1:16">
      <c r="A2" s="6" t="s">
        <v>8</v>
      </c>
      <c r="B2" s="7"/>
      <c r="C2" s="8"/>
      <c r="D2" s="9"/>
      <c r="E2" s="6" t="s">
        <v>9</v>
      </c>
      <c r="F2" s="10"/>
      <c r="G2" s="11" t="s">
        <v>10</v>
      </c>
      <c r="I2" s="1" t="s">
        <v>4</v>
      </c>
      <c r="J2" s="1" t="s">
        <v>11</v>
      </c>
      <c r="K2" s="1" t="s">
        <v>12</v>
      </c>
      <c r="L2" s="1" t="s">
        <v>13</v>
      </c>
      <c r="M2" s="1" t="s">
        <v>14</v>
      </c>
      <c r="N2" s="4" t="s">
        <v>15</v>
      </c>
      <c r="P2" s="55" t="s">
        <v>16</v>
      </c>
    </row>
    <row r="3" ht="27.95" customHeight="1" spans="1:16">
      <c r="A3" s="12" t="s">
        <v>17</v>
      </c>
      <c r="B3" s="12"/>
      <c r="C3" s="12"/>
      <c r="D3" s="12"/>
      <c r="E3" s="12"/>
      <c r="F3" s="12"/>
      <c r="G3" s="13"/>
      <c r="I3" s="1" t="s">
        <v>13</v>
      </c>
      <c r="K3" s="1" t="s">
        <v>18</v>
      </c>
      <c r="L3" s="1" t="s">
        <v>19</v>
      </c>
      <c r="M3" s="1" t="s">
        <v>20</v>
      </c>
      <c r="N3" s="4" t="s">
        <v>21</v>
      </c>
      <c r="P3" s="56" t="s">
        <v>22</v>
      </c>
    </row>
    <row r="4" ht="27.95" customHeight="1" spans="1:16">
      <c r="A4" s="14" t="s">
        <v>23</v>
      </c>
      <c r="B4" s="15"/>
      <c r="C4" s="14" t="s">
        <v>24</v>
      </c>
      <c r="D4" s="15"/>
      <c r="E4" s="16" t="s">
        <v>25</v>
      </c>
      <c r="F4" s="17"/>
      <c r="G4" s="13"/>
      <c r="I4" s="1" t="s">
        <v>19</v>
      </c>
      <c r="K4" s="1" t="s">
        <v>26</v>
      </c>
      <c r="L4" s="1" t="s">
        <v>27</v>
      </c>
      <c r="M4" s="1" t="s">
        <v>28</v>
      </c>
      <c r="N4" s="4" t="s">
        <v>29</v>
      </c>
      <c r="P4" s="55" t="s">
        <v>30</v>
      </c>
    </row>
    <row r="5" ht="27.95" customHeight="1" spans="1:16">
      <c r="A5" s="14" t="s">
        <v>31</v>
      </c>
      <c r="B5" s="15"/>
      <c r="C5" s="14" t="s">
        <v>32</v>
      </c>
      <c r="D5" s="15"/>
      <c r="E5" s="14" t="s">
        <v>33</v>
      </c>
      <c r="F5" s="15"/>
      <c r="G5" s="13"/>
      <c r="I5" s="1" t="s">
        <v>27</v>
      </c>
      <c r="L5" s="1" t="s">
        <v>34</v>
      </c>
      <c r="M5" s="1" t="s">
        <v>35</v>
      </c>
      <c r="N5" s="4" t="s">
        <v>36</v>
      </c>
      <c r="P5" s="55" t="s">
        <v>37</v>
      </c>
    </row>
    <row r="6" ht="27.95" customHeight="1" spans="1:16">
      <c r="A6" s="14" t="s">
        <v>38</v>
      </c>
      <c r="B6" s="15"/>
      <c r="C6" s="14" t="s">
        <v>39</v>
      </c>
      <c r="D6" s="18"/>
      <c r="E6" s="19"/>
      <c r="F6" s="14" t="s">
        <v>40</v>
      </c>
      <c r="G6" s="20"/>
      <c r="I6" s="1" t="s">
        <v>34</v>
      </c>
      <c r="M6" s="1" t="s">
        <v>41</v>
      </c>
      <c r="N6" s="4" t="s">
        <v>42</v>
      </c>
      <c r="P6" s="55" t="s">
        <v>43</v>
      </c>
    </row>
    <row r="7" ht="27.95" customHeight="1" spans="1:16">
      <c r="A7" s="21" t="s">
        <v>44</v>
      </c>
      <c r="B7" s="22"/>
      <c r="C7" s="22"/>
      <c r="D7" s="22"/>
      <c r="E7" s="22"/>
      <c r="F7" s="22"/>
      <c r="G7" s="23"/>
      <c r="N7" s="4" t="s">
        <v>45</v>
      </c>
      <c r="P7" s="55" t="s">
        <v>46</v>
      </c>
    </row>
    <row r="8" ht="24.75" customHeight="1" spans="1:16">
      <c r="A8" s="24" t="s">
        <v>47</v>
      </c>
      <c r="B8" s="25"/>
      <c r="C8" s="25"/>
      <c r="D8" s="25"/>
      <c r="E8" s="25"/>
      <c r="F8" s="25"/>
      <c r="G8" s="26"/>
      <c r="N8" s="4" t="s">
        <v>48</v>
      </c>
      <c r="P8" s="55" t="s">
        <v>49</v>
      </c>
    </row>
    <row r="9" ht="24.75" customHeight="1" spans="1:16">
      <c r="A9" s="27" t="s">
        <v>50</v>
      </c>
      <c r="B9" s="27"/>
      <c r="C9" s="27" t="s">
        <v>51</v>
      </c>
      <c r="D9" s="27" t="s">
        <v>52</v>
      </c>
      <c r="E9" s="27" t="s">
        <v>53</v>
      </c>
      <c r="F9" s="27" t="s">
        <v>54</v>
      </c>
      <c r="G9" s="14" t="s">
        <v>40</v>
      </c>
      <c r="N9" s="4" t="s">
        <v>55</v>
      </c>
      <c r="P9" s="55" t="s">
        <v>56</v>
      </c>
    </row>
    <row r="10" ht="24.75" customHeight="1" spans="1:16">
      <c r="A10" s="27"/>
      <c r="B10" s="27"/>
      <c r="C10" s="27"/>
      <c r="D10" s="17"/>
      <c r="E10" s="17"/>
      <c r="F10" s="27"/>
      <c r="G10" s="27"/>
      <c r="N10" s="4" t="s">
        <v>57</v>
      </c>
      <c r="P10" s="55" t="s">
        <v>58</v>
      </c>
    </row>
    <row r="11" ht="24.75" customHeight="1" spans="1:16">
      <c r="A11" s="27"/>
      <c r="B11" s="27"/>
      <c r="C11" s="27"/>
      <c r="D11" s="17"/>
      <c r="E11" s="17"/>
      <c r="F11" s="27"/>
      <c r="G11" s="27"/>
      <c r="N11" s="4" t="s">
        <v>59</v>
      </c>
      <c r="P11" s="55" t="s">
        <v>60</v>
      </c>
    </row>
    <row r="12" ht="24.75" customHeight="1" spans="1:16">
      <c r="A12" s="28"/>
      <c r="B12" s="29"/>
      <c r="C12" s="27"/>
      <c r="D12" s="17"/>
      <c r="E12" s="17"/>
      <c r="F12" s="27"/>
      <c r="G12" s="27"/>
      <c r="N12" s="4" t="s">
        <v>61</v>
      </c>
      <c r="P12" s="55" t="s">
        <v>62</v>
      </c>
    </row>
    <row r="13" ht="24.75" customHeight="1" spans="1:16">
      <c r="A13" s="27"/>
      <c r="B13" s="27"/>
      <c r="C13" s="27"/>
      <c r="D13" s="17"/>
      <c r="E13" s="17"/>
      <c r="F13" s="27"/>
      <c r="G13" s="27"/>
      <c r="N13" s="4" t="s">
        <v>63</v>
      </c>
      <c r="P13" s="55" t="s">
        <v>64</v>
      </c>
    </row>
    <row r="14" ht="27.95" customHeight="1" spans="1:16">
      <c r="A14" s="30" t="s">
        <v>65</v>
      </c>
      <c r="B14" s="31"/>
      <c r="C14" s="31"/>
      <c r="D14" s="31"/>
      <c r="E14" s="31"/>
      <c r="F14" s="31"/>
      <c r="G14" s="32"/>
      <c r="N14" s="4" t="s">
        <v>66</v>
      </c>
      <c r="P14" s="55" t="s">
        <v>67</v>
      </c>
    </row>
    <row r="15" ht="34.5" customHeight="1" spans="1:16">
      <c r="A15" s="24" t="s">
        <v>68</v>
      </c>
      <c r="B15" s="25"/>
      <c r="C15" s="25"/>
      <c r="D15" s="25"/>
      <c r="E15" s="25"/>
      <c r="F15" s="25"/>
      <c r="G15" s="26"/>
      <c r="N15" s="4" t="s">
        <v>69</v>
      </c>
      <c r="P15" s="55" t="s">
        <v>70</v>
      </c>
    </row>
    <row r="16" ht="24" customHeight="1" spans="1:16">
      <c r="A16" s="33"/>
      <c r="B16" s="34"/>
      <c r="C16" s="34"/>
      <c r="D16" s="34"/>
      <c r="E16" s="34"/>
      <c r="F16" s="34"/>
      <c r="G16" s="35"/>
      <c r="N16" s="4" t="s">
        <v>71</v>
      </c>
      <c r="P16" s="55" t="s">
        <v>72</v>
      </c>
    </row>
    <row r="17" ht="24" customHeight="1" spans="1:16">
      <c r="A17" s="33"/>
      <c r="B17" s="34"/>
      <c r="C17" s="34"/>
      <c r="D17" s="34"/>
      <c r="E17" s="34"/>
      <c r="F17" s="34"/>
      <c r="G17" s="35"/>
      <c r="N17" s="4" t="s">
        <v>73</v>
      </c>
      <c r="P17" s="56" t="s">
        <v>74</v>
      </c>
    </row>
    <row r="18" ht="24" customHeight="1" spans="1:16">
      <c r="A18" s="36"/>
      <c r="B18" s="37"/>
      <c r="C18" s="37"/>
      <c r="D18" s="37"/>
      <c r="E18" s="37"/>
      <c r="F18" s="37"/>
      <c r="G18" s="38"/>
      <c r="P18" s="55" t="s">
        <v>75</v>
      </c>
    </row>
    <row r="19" ht="27.95" customHeight="1" spans="1:16">
      <c r="A19" s="12" t="s">
        <v>76</v>
      </c>
      <c r="B19" s="12"/>
      <c r="C19" s="12"/>
      <c r="D19" s="12"/>
      <c r="E19" s="12"/>
      <c r="F19" s="12"/>
      <c r="G19" s="12"/>
      <c r="P19" s="55" t="s">
        <v>77</v>
      </c>
    </row>
    <row r="20" ht="27.95" customHeight="1" spans="1:16">
      <c r="A20" s="39" t="s">
        <v>78</v>
      </c>
      <c r="B20" s="40"/>
      <c r="C20" s="40"/>
      <c r="D20" s="40"/>
      <c r="E20" s="40"/>
      <c r="F20" s="40"/>
      <c r="G20" s="41"/>
      <c r="P20" s="55" t="s">
        <v>79</v>
      </c>
    </row>
    <row r="21" ht="27.95" customHeight="1" spans="1:16">
      <c r="A21" s="42"/>
      <c r="B21" s="43"/>
      <c r="C21" s="43"/>
      <c r="D21" s="43"/>
      <c r="E21" s="43"/>
      <c r="F21" s="43"/>
      <c r="G21" s="44"/>
      <c r="P21" s="55" t="s">
        <v>80</v>
      </c>
    </row>
    <row r="22" ht="27.95" customHeight="1" spans="1:16">
      <c r="A22" s="42"/>
      <c r="B22" s="43"/>
      <c r="C22" s="43"/>
      <c r="D22" s="43"/>
      <c r="E22" s="43"/>
      <c r="F22" s="43"/>
      <c r="G22" s="44"/>
      <c r="P22" s="55" t="s">
        <v>81</v>
      </c>
    </row>
    <row r="23" ht="11.25" customHeight="1" spans="1:16">
      <c r="A23" s="45"/>
      <c r="B23" s="46"/>
      <c r="C23" s="46"/>
      <c r="D23" s="46"/>
      <c r="E23" s="46"/>
      <c r="F23" s="46"/>
      <c r="G23" s="47"/>
      <c r="P23" s="55" t="s">
        <v>82</v>
      </c>
    </row>
    <row r="24" ht="27.95" customHeight="1" spans="1:16">
      <c r="A24" s="12" t="s">
        <v>83</v>
      </c>
      <c r="B24" s="12"/>
      <c r="C24" s="12"/>
      <c r="D24" s="12"/>
      <c r="E24" s="12"/>
      <c r="F24" s="12"/>
      <c r="G24" s="12"/>
      <c r="P24" s="55" t="s">
        <v>84</v>
      </c>
    </row>
    <row r="25" ht="27.95" customHeight="1" spans="1:16">
      <c r="A25" s="48"/>
      <c r="B25" s="48"/>
      <c r="C25" s="48"/>
      <c r="D25" s="48"/>
      <c r="E25" s="48"/>
      <c r="F25" s="48"/>
      <c r="G25" s="48"/>
      <c r="P25" s="55" t="s">
        <v>85</v>
      </c>
    </row>
    <row r="26" ht="27.95" customHeight="1" spans="1:16">
      <c r="A26" s="48"/>
      <c r="B26" s="48"/>
      <c r="C26" s="48"/>
      <c r="D26" s="48"/>
      <c r="E26" s="48"/>
      <c r="F26" s="48"/>
      <c r="G26" s="48"/>
      <c r="N26" s="4" t="s">
        <v>86</v>
      </c>
      <c r="P26" s="55" t="s">
        <v>87</v>
      </c>
    </row>
    <row r="27" ht="27.95" customHeight="1" spans="1:16">
      <c r="A27" s="49" t="s">
        <v>88</v>
      </c>
      <c r="B27" s="50"/>
      <c r="C27" s="50"/>
      <c r="D27" s="51" t="s">
        <v>89</v>
      </c>
      <c r="E27" s="52"/>
      <c r="F27" s="52"/>
      <c r="G27" s="53"/>
      <c r="N27" s="4" t="s">
        <v>90</v>
      </c>
      <c r="P27" s="55" t="s">
        <v>91</v>
      </c>
    </row>
    <row r="28" ht="36.75" customHeight="1" spans="1:16">
      <c r="A28" s="54" t="s">
        <v>92</v>
      </c>
      <c r="B28" s="40"/>
      <c r="C28" s="40"/>
      <c r="D28" s="40"/>
      <c r="E28" s="40"/>
      <c r="F28" s="40"/>
      <c r="G28" s="40"/>
      <c r="N28" s="4" t="s">
        <v>93</v>
      </c>
      <c r="P28" s="55" t="s">
        <v>94</v>
      </c>
    </row>
    <row r="29" spans="14:16">
      <c r="N29" s="4" t="s">
        <v>95</v>
      </c>
      <c r="P29" s="56" t="s">
        <v>96</v>
      </c>
    </row>
    <row r="30" spans="16:16">
      <c r="P30" s="55" t="s">
        <v>97</v>
      </c>
    </row>
    <row r="31" spans="16:16">
      <c r="P31" s="55" t="s">
        <v>98</v>
      </c>
    </row>
    <row r="32" spans="14:16">
      <c r="N32" s="4" t="s">
        <v>99</v>
      </c>
      <c r="P32" s="55" t="s">
        <v>100</v>
      </c>
    </row>
    <row r="33" spans="16:16">
      <c r="P33" s="55" t="s">
        <v>101</v>
      </c>
    </row>
    <row r="34" spans="14:16">
      <c r="N34" s="4" t="s">
        <v>102</v>
      </c>
      <c r="P34" s="57" t="s">
        <v>103</v>
      </c>
    </row>
    <row r="35" spans="14:16">
      <c r="N35" s="4" t="s">
        <v>104</v>
      </c>
      <c r="P35" s="57" t="s">
        <v>105</v>
      </c>
    </row>
    <row r="36" spans="16:16">
      <c r="P36" s="58" t="s">
        <v>106</v>
      </c>
    </row>
    <row r="37" spans="16:16">
      <c r="P37" s="58" t="s">
        <v>107</v>
      </c>
    </row>
    <row r="38" spans="16:16">
      <c r="P38" s="58" t="s">
        <v>108</v>
      </c>
    </row>
    <row r="39" spans="16:16">
      <c r="P39" s="58" t="s">
        <v>109</v>
      </c>
    </row>
    <row r="40" ht="27" spans="16:16">
      <c r="P40" s="58" t="s">
        <v>110</v>
      </c>
    </row>
    <row r="41" ht="40.5" spans="16:16">
      <c r="P41" s="58" t="s">
        <v>111</v>
      </c>
    </row>
    <row r="42" ht="27" spans="16:16">
      <c r="P42" s="58" t="s">
        <v>112</v>
      </c>
    </row>
    <row r="43" ht="27" spans="16:16">
      <c r="P43" s="58" t="s">
        <v>113</v>
      </c>
    </row>
    <row r="44" spans="16:16">
      <c r="P44" s="58" t="s">
        <v>114</v>
      </c>
    </row>
    <row r="45" spans="16:16">
      <c r="P45" s="58" t="s">
        <v>115</v>
      </c>
    </row>
    <row r="46" spans="16:16">
      <c r="P46" s="58" t="s">
        <v>116</v>
      </c>
    </row>
    <row r="47" spans="16:16">
      <c r="P47" s="58" t="s">
        <v>117</v>
      </c>
    </row>
    <row r="48" ht="27" spans="16:16">
      <c r="P48" s="58" t="s">
        <v>118</v>
      </c>
    </row>
    <row r="49" ht="40.5" spans="16:16">
      <c r="P49" s="58" t="s">
        <v>119</v>
      </c>
    </row>
    <row r="50" ht="27" spans="16:16">
      <c r="P50" s="58" t="s">
        <v>120</v>
      </c>
    </row>
    <row r="51" ht="27" spans="16:16">
      <c r="P51" s="58" t="s">
        <v>121</v>
      </c>
    </row>
    <row r="52" spans="16:16">
      <c r="P52" s="59" t="s">
        <v>122</v>
      </c>
    </row>
    <row r="53" spans="16:16">
      <c r="P53" s="59" t="s">
        <v>123</v>
      </c>
    </row>
    <row r="54" spans="16:16">
      <c r="P54" s="60" t="s">
        <v>124</v>
      </c>
    </row>
    <row r="55" spans="16:16">
      <c r="P55" s="55" t="s">
        <v>125</v>
      </c>
    </row>
    <row r="56" spans="16:16">
      <c r="P56" s="55" t="s">
        <v>126</v>
      </c>
    </row>
    <row r="57" spans="16:16">
      <c r="P57" s="55" t="s">
        <v>127</v>
      </c>
    </row>
    <row r="58" spans="16:16">
      <c r="P58" s="55" t="s">
        <v>128</v>
      </c>
    </row>
    <row r="59" spans="16:16">
      <c r="P59" s="55" t="s">
        <v>129</v>
      </c>
    </row>
    <row r="60" spans="16:16">
      <c r="P60" s="55" t="s">
        <v>130</v>
      </c>
    </row>
    <row r="61" spans="16:16">
      <c r="P61" s="55" t="s">
        <v>131</v>
      </c>
    </row>
    <row r="62" spans="16:16">
      <c r="P62" s="55" t="s">
        <v>132</v>
      </c>
    </row>
    <row r="63" spans="16:16">
      <c r="P63" s="55" t="s">
        <v>133</v>
      </c>
    </row>
    <row r="64" ht="27" spans="16:16">
      <c r="P64" s="55" t="s">
        <v>134</v>
      </c>
    </row>
    <row r="65" spans="16:16">
      <c r="P65" s="59" t="s">
        <v>135</v>
      </c>
    </row>
    <row r="66" spans="16:16">
      <c r="P66" s="55" t="s">
        <v>136</v>
      </c>
    </row>
    <row r="67" spans="16:16">
      <c r="P67" s="55" t="s">
        <v>137</v>
      </c>
    </row>
    <row r="68" spans="16:16">
      <c r="P68" s="55" t="s">
        <v>138</v>
      </c>
    </row>
    <row r="69" spans="16:16">
      <c r="P69" s="55" t="s">
        <v>139</v>
      </c>
    </row>
    <row r="70" spans="16:16">
      <c r="P70" s="55" t="s">
        <v>140</v>
      </c>
    </row>
    <row r="71" spans="16:16">
      <c r="P71" s="55" t="s">
        <v>141</v>
      </c>
    </row>
    <row r="72" spans="16:16">
      <c r="P72" s="55" t="s">
        <v>142</v>
      </c>
    </row>
    <row r="73" spans="16:16">
      <c r="P73" s="55" t="s">
        <v>143</v>
      </c>
    </row>
    <row r="74" spans="15:22">
      <c r="O74" s="1"/>
      <c r="P74" s="55" t="s">
        <v>144</v>
      </c>
      <c r="R74" s="1"/>
      <c r="S74" s="1"/>
      <c r="T74" s="1"/>
      <c r="U74" s="1"/>
      <c r="V74" s="61"/>
    </row>
    <row r="75" spans="15:22">
      <c r="O75" s="1"/>
      <c r="P75" s="55" t="s">
        <v>145</v>
      </c>
      <c r="R75" s="1"/>
      <c r="S75" s="1"/>
      <c r="T75" s="62"/>
      <c r="U75" s="1"/>
      <c r="V75" s="61"/>
    </row>
    <row r="76" spans="15:22">
      <c r="O76" s="1"/>
      <c r="P76" s="55" t="s">
        <v>146</v>
      </c>
      <c r="R76" s="1"/>
      <c r="S76" s="1"/>
      <c r="T76" s="62"/>
      <c r="U76" s="1"/>
      <c r="V76" s="61"/>
    </row>
    <row r="77" spans="15:22">
      <c r="O77" s="1"/>
      <c r="P77" s="55" t="s">
        <v>147</v>
      </c>
      <c r="R77" s="1"/>
      <c r="S77" s="1"/>
      <c r="T77" s="62"/>
      <c r="U77" s="1"/>
      <c r="V77" s="61"/>
    </row>
    <row r="78" spans="15:22">
      <c r="O78" s="1"/>
      <c r="P78" s="55" t="s">
        <v>148</v>
      </c>
      <c r="R78" s="1"/>
      <c r="S78" s="1"/>
      <c r="T78" s="1"/>
      <c r="U78" s="1"/>
      <c r="V78" s="61"/>
    </row>
    <row r="79" spans="15:22">
      <c r="O79" s="1"/>
      <c r="P79" s="55" t="s">
        <v>149</v>
      </c>
      <c r="Q79" s="1"/>
      <c r="R79" s="1"/>
      <c r="S79" s="1"/>
      <c r="T79" s="1"/>
      <c r="U79" s="1"/>
      <c r="V79" s="61"/>
    </row>
    <row r="80" spans="15:22">
      <c r="O80" s="1"/>
      <c r="P80" s="55" t="s">
        <v>150</v>
      </c>
      <c r="Q80" s="1"/>
      <c r="R80" s="1"/>
      <c r="S80" s="1"/>
      <c r="T80" s="1"/>
      <c r="U80" s="1"/>
      <c r="V80" s="61"/>
    </row>
    <row r="81" spans="15:22">
      <c r="O81" s="1"/>
      <c r="P81" s="55" t="s">
        <v>151</v>
      </c>
      <c r="Q81" s="1"/>
      <c r="R81" s="1"/>
      <c r="S81" s="1"/>
      <c r="T81" s="1"/>
      <c r="U81" s="1"/>
      <c r="V81" s="63"/>
    </row>
    <row r="82" spans="15:22">
      <c r="O82" s="1"/>
      <c r="Q82" s="1"/>
      <c r="R82" s="1"/>
      <c r="S82" s="1"/>
      <c r="T82" s="1"/>
      <c r="U82" s="1"/>
      <c r="V82" s="63"/>
    </row>
    <row r="83" spans="15:22">
      <c r="O83" s="1"/>
      <c r="Q83" s="1"/>
      <c r="R83" s="1"/>
      <c r="S83" s="1"/>
      <c r="T83" s="1"/>
      <c r="U83" s="1"/>
      <c r="V83" s="63"/>
    </row>
    <row r="84" spans="15:22">
      <c r="O84" s="1"/>
      <c r="Q84" s="1"/>
      <c r="R84" s="1"/>
      <c r="S84" s="1"/>
      <c r="T84" s="1"/>
      <c r="U84" s="1"/>
      <c r="V84" s="63"/>
    </row>
    <row r="85" spans="15:22">
      <c r="O85" s="1"/>
      <c r="Q85" s="1"/>
      <c r="R85" s="1"/>
      <c r="S85" s="1"/>
      <c r="T85" s="1"/>
      <c r="U85" s="1"/>
      <c r="V85" s="63"/>
    </row>
    <row r="86" spans="15:22">
      <c r="O86" s="1"/>
      <c r="Q86" s="1"/>
      <c r="R86" s="1"/>
      <c r="S86" s="1"/>
      <c r="T86" s="1"/>
      <c r="U86" s="1"/>
      <c r="V86" s="63"/>
    </row>
    <row r="87" spans="15:22">
      <c r="O87" s="1"/>
      <c r="Q87" s="1"/>
      <c r="R87" s="1"/>
      <c r="S87" s="1"/>
      <c r="T87" s="1"/>
      <c r="U87" s="1"/>
      <c r="V87" s="64"/>
    </row>
    <row r="88" spans="15:22">
      <c r="O88" s="1"/>
      <c r="Q88" s="1"/>
      <c r="R88" s="1"/>
      <c r="S88" s="1"/>
      <c r="T88" s="1"/>
      <c r="U88" s="1"/>
      <c r="V88" s="64"/>
    </row>
    <row r="89" spans="15:22">
      <c r="O89" s="1"/>
      <c r="Q89" s="1"/>
      <c r="R89" s="1"/>
      <c r="S89" s="1"/>
      <c r="T89" s="1"/>
      <c r="U89" s="1"/>
      <c r="V89" s="61"/>
    </row>
    <row r="90" spans="15:22">
      <c r="O90" s="1"/>
      <c r="Q90" s="1"/>
      <c r="R90" s="1"/>
      <c r="S90" s="1"/>
      <c r="T90" s="1"/>
      <c r="U90" s="1"/>
      <c r="V90" s="61"/>
    </row>
    <row r="91" spans="15:22">
      <c r="O91" s="1"/>
      <c r="Q91" s="1"/>
      <c r="R91" s="1"/>
      <c r="S91" s="1"/>
      <c r="T91" s="1"/>
      <c r="U91" s="1"/>
      <c r="V91" s="61"/>
    </row>
    <row r="92" spans="15:22">
      <c r="O92" s="1"/>
      <c r="Q92" s="1"/>
      <c r="R92" s="1"/>
      <c r="S92" s="1"/>
      <c r="T92" s="1"/>
      <c r="U92" s="1"/>
      <c r="V92" s="63"/>
    </row>
    <row r="93" spans="15:22">
      <c r="O93" s="1"/>
      <c r="Q93" s="1"/>
      <c r="R93" s="1"/>
      <c r="S93" s="1"/>
      <c r="T93" s="1"/>
      <c r="U93" s="1"/>
      <c r="V93" s="63"/>
    </row>
    <row r="94" spans="15:22">
      <c r="O94" s="1"/>
      <c r="Q94" s="1"/>
      <c r="R94" s="1"/>
      <c r="S94" s="1"/>
      <c r="T94" s="1"/>
      <c r="U94" s="1"/>
      <c r="V94" s="63"/>
    </row>
    <row r="95" spans="15:22">
      <c r="O95" s="1"/>
      <c r="Q95" s="1"/>
      <c r="R95" s="1"/>
      <c r="S95" s="1"/>
      <c r="T95" s="1"/>
      <c r="U95" s="1"/>
      <c r="V95" s="63"/>
    </row>
    <row r="96" spans="15:22">
      <c r="O96" s="1"/>
      <c r="Q96" s="1"/>
      <c r="R96" s="1"/>
      <c r="S96" s="1"/>
      <c r="T96" s="1"/>
      <c r="U96" s="1"/>
      <c r="V96" s="63"/>
    </row>
    <row r="97" spans="15:22">
      <c r="O97" s="1"/>
      <c r="Q97" s="1"/>
      <c r="R97" s="1"/>
      <c r="S97" s="1"/>
      <c r="T97" s="1"/>
      <c r="U97" s="1"/>
      <c r="V97" s="63"/>
    </row>
    <row r="98" spans="15:22">
      <c r="O98" s="1"/>
      <c r="Q98" s="1"/>
      <c r="R98" s="1"/>
      <c r="S98" s="1"/>
      <c r="T98" s="1"/>
      <c r="U98" s="1"/>
      <c r="V98" s="63"/>
    </row>
    <row r="99" spans="15:22">
      <c r="O99" s="1"/>
      <c r="Q99" s="1"/>
      <c r="R99" s="1"/>
      <c r="S99" s="1"/>
      <c r="T99" s="1"/>
      <c r="U99" s="1"/>
      <c r="V99" s="63"/>
    </row>
    <row r="100" spans="15:22">
      <c r="O100" s="1"/>
      <c r="Q100" s="1"/>
      <c r="R100" s="1"/>
      <c r="S100" s="1"/>
      <c r="T100" s="1"/>
      <c r="U100" s="1"/>
      <c r="V100" s="63"/>
    </row>
    <row r="101" spans="15:22">
      <c r="O101" s="1"/>
      <c r="Q101" s="1"/>
      <c r="R101" s="1"/>
      <c r="S101" s="1"/>
      <c r="T101" s="1"/>
      <c r="U101" s="1"/>
      <c r="V101" s="63"/>
    </row>
    <row r="102" spans="15:22">
      <c r="O102" s="1"/>
      <c r="Q102" s="1"/>
      <c r="R102" s="1"/>
      <c r="S102" s="1"/>
      <c r="T102" s="1"/>
      <c r="U102" s="1"/>
      <c r="V102" s="61"/>
    </row>
    <row r="103" spans="15:22">
      <c r="O103" s="1"/>
      <c r="Q103" s="1"/>
      <c r="R103" s="1"/>
      <c r="S103" s="1"/>
      <c r="T103" s="1"/>
      <c r="U103" s="1"/>
      <c r="V103" s="61"/>
    </row>
    <row r="104" spans="15:22">
      <c r="O104" s="1"/>
      <c r="Q104" s="1"/>
      <c r="R104" s="1"/>
      <c r="S104" s="1"/>
      <c r="T104" s="1"/>
      <c r="U104" s="1"/>
      <c r="V104" s="61"/>
    </row>
    <row r="105" spans="15:22">
      <c r="O105" s="1"/>
      <c r="Q105" s="1"/>
      <c r="R105" s="1"/>
      <c r="S105" s="1"/>
      <c r="T105" s="1"/>
      <c r="U105" s="1"/>
      <c r="V105" s="61"/>
    </row>
    <row r="106" spans="15:22">
      <c r="O106" s="1"/>
      <c r="Q106" s="1"/>
      <c r="R106" s="1"/>
      <c r="S106" s="1"/>
      <c r="T106" s="1"/>
      <c r="U106" s="1"/>
      <c r="V106" s="65"/>
    </row>
    <row r="107" spans="15:22">
      <c r="O107" s="1"/>
      <c r="Q107" s="1"/>
      <c r="R107" s="1"/>
      <c r="S107" s="1"/>
      <c r="T107" s="1"/>
      <c r="U107" s="1"/>
      <c r="V107" s="65"/>
    </row>
    <row r="108" spans="15:22">
      <c r="O108" s="1"/>
      <c r="Q108" s="1"/>
      <c r="R108" s="1"/>
      <c r="S108" s="1"/>
      <c r="T108" s="1"/>
      <c r="U108" s="1"/>
      <c r="V108" s="66"/>
    </row>
    <row r="109" spans="15:22">
      <c r="O109" s="1"/>
      <c r="Q109" s="1"/>
      <c r="R109" s="1"/>
      <c r="S109" s="1"/>
      <c r="U109" s="1"/>
      <c r="V109" s="66"/>
    </row>
    <row r="110" spans="15:22">
      <c r="O110" s="1"/>
      <c r="Q110" s="1"/>
      <c r="R110" s="1"/>
      <c r="S110" s="1"/>
      <c r="U110" s="1"/>
      <c r="V110" s="66"/>
    </row>
    <row r="111" spans="15:22">
      <c r="O111" s="1"/>
      <c r="Q111" s="1"/>
      <c r="R111" s="1"/>
      <c r="S111" s="1"/>
      <c r="U111" s="1"/>
      <c r="V111" s="66"/>
    </row>
    <row r="112" spans="15:22">
      <c r="O112" s="1"/>
      <c r="Q112" s="1"/>
      <c r="R112" s="1"/>
      <c r="S112" s="1"/>
      <c r="U112" s="1"/>
      <c r="V112" s="66"/>
    </row>
    <row r="113" spans="15:22">
      <c r="O113" s="1"/>
      <c r="Q113" s="1"/>
      <c r="R113" s="1"/>
      <c r="S113" s="1"/>
      <c r="U113" s="1"/>
      <c r="V113" s="67"/>
    </row>
    <row r="114" spans="15:22">
      <c r="O114" s="1"/>
      <c r="Q114" s="1"/>
      <c r="R114" s="1"/>
      <c r="S114" s="1"/>
      <c r="U114" s="1"/>
      <c r="V114" s="67"/>
    </row>
    <row r="115" spans="22:22">
      <c r="V115" s="67"/>
    </row>
    <row r="116" spans="22:22">
      <c r="V116" s="67"/>
    </row>
    <row r="117" spans="22:22">
      <c r="V117" s="67"/>
    </row>
    <row r="118" spans="22:22">
      <c r="V118" s="63"/>
    </row>
    <row r="119" spans="22:22">
      <c r="V119" s="61"/>
    </row>
    <row r="120" spans="22:22">
      <c r="V120" s="61"/>
    </row>
    <row r="121" spans="22:22">
      <c r="V121" s="61"/>
    </row>
    <row r="122" spans="22:22">
      <c r="V122" s="68"/>
    </row>
    <row r="123" spans="22:22">
      <c r="V123" s="68"/>
    </row>
    <row r="124" spans="22:22">
      <c r="V124" s="68"/>
    </row>
    <row r="125" spans="22:22">
      <c r="V125" s="63"/>
    </row>
    <row r="126" spans="22:22">
      <c r="V126" s="61"/>
    </row>
    <row r="127" spans="22:22">
      <c r="V127" s="69"/>
    </row>
    <row r="128" spans="22:22">
      <c r="V128" s="61"/>
    </row>
    <row r="129" spans="22:22">
      <c r="V129" s="61"/>
    </row>
    <row r="130" spans="22:22">
      <c r="V130" s="61"/>
    </row>
    <row r="131" spans="22:22">
      <c r="V131" s="61"/>
    </row>
    <row r="132" spans="22:22">
      <c r="V132" s="61"/>
    </row>
    <row r="133" spans="22:22">
      <c r="V133" s="61"/>
    </row>
    <row r="134" spans="22:22">
      <c r="V134" s="61"/>
    </row>
    <row r="135" spans="22:22">
      <c r="V135" s="61"/>
    </row>
    <row r="136" spans="22:22">
      <c r="V136" s="61"/>
    </row>
    <row r="137" spans="22:22">
      <c r="V137" s="61"/>
    </row>
    <row r="138" spans="22:22">
      <c r="V138" s="61"/>
    </row>
    <row r="139" spans="22:22">
      <c r="V139" s="61"/>
    </row>
    <row r="140" spans="22:22">
      <c r="V140" s="61"/>
    </row>
    <row r="141" spans="22:22">
      <c r="V141" s="61"/>
    </row>
    <row r="142" spans="22:22">
      <c r="V142" s="61"/>
    </row>
    <row r="143" spans="22:22">
      <c r="V143" s="61"/>
    </row>
    <row r="144" spans="22:22">
      <c r="V144" s="61"/>
    </row>
    <row r="145" spans="22:22">
      <c r="V145" s="61"/>
    </row>
    <row r="146" spans="22:22">
      <c r="V146" s="61"/>
    </row>
    <row r="147" spans="22:22">
      <c r="V147" s="61"/>
    </row>
    <row r="148" spans="22:22">
      <c r="V148" s="61"/>
    </row>
    <row r="149" spans="22:22">
      <c r="V149" s="61"/>
    </row>
    <row r="150" spans="22:22">
      <c r="V150" s="70"/>
    </row>
  </sheetData>
  <mergeCells count="23">
    <mergeCell ref="A1:G1"/>
    <mergeCell ref="B2:D2"/>
    <mergeCell ref="A3:F3"/>
    <mergeCell ref="D6:E6"/>
    <mergeCell ref="A7:G7"/>
    <mergeCell ref="A8:G8"/>
    <mergeCell ref="A9:B9"/>
    <mergeCell ref="A10:B10"/>
    <mergeCell ref="A11:B11"/>
    <mergeCell ref="A12:B12"/>
    <mergeCell ref="A13:B13"/>
    <mergeCell ref="A14:G14"/>
    <mergeCell ref="A15:G15"/>
    <mergeCell ref="A19:G19"/>
    <mergeCell ref="A20:G20"/>
    <mergeCell ref="A24:G24"/>
    <mergeCell ref="B27:C27"/>
    <mergeCell ref="E27:G27"/>
    <mergeCell ref="A28:G28"/>
    <mergeCell ref="G2:G5"/>
    <mergeCell ref="A21:G23"/>
    <mergeCell ref="A16:G18"/>
    <mergeCell ref="A25:G26"/>
  </mergeCells>
  <conditionalFormatting sqref="T78:T94">
    <cfRule type="duplicateValues" dxfId="0" priority="4"/>
  </conditionalFormatting>
  <conditionalFormatting sqref="N1:N3 N6:N9 N26:N29 N32 N34 N15:N17">
    <cfRule type="duplicateValues" dxfId="0" priority="1"/>
  </conditionalFormatting>
  <dataValidations count="10">
    <dataValidation type="list" allowBlank="1" showInputMessage="1" showErrorMessage="1" sqref="C10">
      <formula1>$M$1:$M$6</formula1>
    </dataValidation>
    <dataValidation type="list" allowBlank="1" showInputMessage="1" showErrorMessage="1" sqref="D4">
      <formula1>$J$1:$J$2</formula1>
    </dataValidation>
    <dataValidation type="list" allowBlank="1" showInputMessage="1" showErrorMessage="1" error="请从下拉框选择单位" sqref="B2:D2" errorStyle="warning">
      <formula1>$N$1:$N$35</formula1>
    </dataValidation>
    <dataValidation type="list" allowBlank="1" showInputMessage="1" showErrorMessage="1" sqref="F2">
      <formula1>$P$1:$P$73</formula1>
    </dataValidation>
    <dataValidation allowBlank="1" showInputMessage="1" showErrorMessage="1" prompt="示例：1990.01&#10;" sqref="F4"/>
    <dataValidation type="list" allowBlank="1" showInputMessage="1" showErrorMessage="1" sqref="F5">
      <formula1>$K$1:$K$4</formula1>
    </dataValidation>
    <dataValidation type="list" allowBlank="1" showInputMessage="1" showErrorMessage="1" sqref="A10:B10">
      <formula1>$L$1:$L$5</formula1>
    </dataValidation>
    <dataValidation type="list" allowBlank="1" showErrorMessage="1" sqref="B6">
      <formula1>$I$1:$I$6</formula1>
    </dataValidation>
    <dataValidation type="list" allowBlank="1" showInputMessage="1" showErrorMessage="1" sqref="B11 B13 A11:A13">
      <formula1>$P$77:$P$81</formula1>
    </dataValidation>
    <dataValidation type="list" allowBlank="1" showInputMessage="1" showErrorMessage="1" sqref="C11:C13">
      <formula1>$M$76:$M$81</formula1>
    </dataValidation>
  </dataValidations>
  <printOptions horizontalCentered="1"/>
  <pageMargins left="0.31496062992126" right="0.31496062992126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V2"/>
  <sheetViews>
    <sheetView workbookViewId="0">
      <selection activeCell="U8" sqref="U8"/>
    </sheetView>
  </sheetViews>
  <sheetFormatPr defaultColWidth="9" defaultRowHeight="13.5" outlineLevelRow="1"/>
  <cols>
    <col min="2" max="2" width="18.375" customWidth="1"/>
    <col min="3" max="3" width="14.875" customWidth="1"/>
    <col min="6" max="6" width="11.375" customWidth="1"/>
    <col min="13" max="13" width="16.625" customWidth="1"/>
    <col min="14" max="14" width="15.125" customWidth="1"/>
    <col min="15" max="15" width="14.125" customWidth="1"/>
    <col min="16" max="16" width="15.625" customWidth="1"/>
    <col min="17" max="17" width="14.875" customWidth="1"/>
    <col min="20" max="20" width="11.375" customWidth="1"/>
  </cols>
  <sheetData>
    <row r="1" spans="2:22">
      <c r="B1" s="1" t="s">
        <v>8</v>
      </c>
      <c r="C1" s="1" t="s">
        <v>152</v>
      </c>
      <c r="D1" s="1" t="s">
        <v>153</v>
      </c>
      <c r="E1" s="1" t="s">
        <v>154</v>
      </c>
      <c r="F1" s="1" t="s">
        <v>155</v>
      </c>
      <c r="G1" s="1" t="s">
        <v>156</v>
      </c>
      <c r="H1" s="1" t="s">
        <v>157</v>
      </c>
      <c r="I1" s="1" t="s">
        <v>33</v>
      </c>
      <c r="J1" s="1" t="s">
        <v>38</v>
      </c>
      <c r="K1" s="1" t="s">
        <v>39</v>
      </c>
      <c r="L1" s="1" t="s">
        <v>40</v>
      </c>
      <c r="M1" s="1" t="s">
        <v>158</v>
      </c>
      <c r="N1" s="1" t="s">
        <v>159</v>
      </c>
      <c r="O1" s="1" t="s">
        <v>160</v>
      </c>
      <c r="P1" s="1" t="s">
        <v>161</v>
      </c>
      <c r="Q1" s="1" t="s">
        <v>162</v>
      </c>
      <c r="R1" s="3" t="s">
        <v>163</v>
      </c>
      <c r="S1" s="1" t="s">
        <v>164</v>
      </c>
      <c r="T1" s="1" t="s">
        <v>165</v>
      </c>
      <c r="U1" s="1" t="s">
        <v>166</v>
      </c>
      <c r="V1" s="1" t="s">
        <v>167</v>
      </c>
    </row>
    <row r="2" spans="2:22">
      <c r="B2" s="1">
        <f>Sheet1!B2</f>
        <v>0</v>
      </c>
      <c r="C2" s="2">
        <f>Sheet1!F2</f>
        <v>0</v>
      </c>
      <c r="D2" s="1">
        <f>Sheet1!B4</f>
        <v>0</v>
      </c>
      <c r="E2" s="1">
        <f>Sheet1!D4</f>
        <v>0</v>
      </c>
      <c r="F2" s="1">
        <f>Sheet1!F4</f>
        <v>0</v>
      </c>
      <c r="G2" s="1">
        <f>Sheet1!B5</f>
        <v>0</v>
      </c>
      <c r="H2" s="1">
        <f>Sheet1!D5</f>
        <v>0</v>
      </c>
      <c r="I2" s="1">
        <f>Sheet1!F5</f>
        <v>0</v>
      </c>
      <c r="J2" s="1">
        <f>Sheet1!B6</f>
        <v>0</v>
      </c>
      <c r="K2" s="1">
        <f>Sheet1!D6</f>
        <v>0</v>
      </c>
      <c r="L2" s="1">
        <f>Sheet1!G6</f>
        <v>0</v>
      </c>
      <c r="M2" s="1" t="e">
        <f>VLOOKUP("本科",Sheet1!A9:G13,3,0)</f>
        <v>#N/A</v>
      </c>
      <c r="N2" s="1" t="e">
        <f>P2</f>
        <v>#N/A</v>
      </c>
      <c r="O2" s="1" t="e">
        <f>VLOOKUP("本科",Sheet1!A9:G13,7,0)</f>
        <v>#N/A</v>
      </c>
      <c r="P2" s="1" t="e">
        <f>VLOOKUP("本科",Sheet1!A9:G13,4,0)</f>
        <v>#N/A</v>
      </c>
      <c r="Q2" s="1" t="e">
        <f>VLOOKUP("本科",Sheet1!A9:G13,5,0)</f>
        <v>#N/A</v>
      </c>
      <c r="R2" s="2">
        <f>Sheet1!B27</f>
        <v>0</v>
      </c>
      <c r="S2" s="1">
        <f>Sheet1!A16</f>
        <v>0</v>
      </c>
      <c r="T2" s="1">
        <f>Sheet1!A21</f>
        <v>0</v>
      </c>
      <c r="U2" s="1">
        <f>Sheet1!A25</f>
        <v>0</v>
      </c>
      <c r="V2" s="1">
        <f>Sheet1!E27</f>
        <v>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郑爱丽</cp:lastModifiedBy>
  <dcterms:created xsi:type="dcterms:W3CDTF">2019-03-26T09:47:00Z</dcterms:created>
  <cp:lastPrinted>2020-05-15T02:25:00Z</cp:lastPrinted>
  <dcterms:modified xsi:type="dcterms:W3CDTF">2021-04-07T02:56:58Z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